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.morlock\Desktop\"/>
    </mc:Choice>
  </mc:AlternateContent>
  <bookViews>
    <workbookView xWindow="480" yWindow="30" windowWidth="27795" windowHeight="13350" tabRatio="666"/>
  </bookViews>
  <sheets>
    <sheet name="Correctional Officer" sheetId="1" r:id="rId1"/>
  </sheets>
  <definedNames>
    <definedName name="Category_Columns">'Correctional Officer'!$C$6:$C$21,'Correctional Officer'!$F$6:$F$21,'Correctional Officer'!$L$6:$L$20,'Correctional Officer'!$O$6:$O$20</definedName>
    <definedName name="_xlnm.Print_Area" localSheetId="0">'Correctional Officer'!$A$1:$R$37</definedName>
  </definedNames>
  <calcPr calcId="162913"/>
</workbook>
</file>

<file path=xl/calcChain.xml><?xml version="1.0" encoding="utf-8"?>
<calcChain xmlns="http://schemas.openxmlformats.org/spreadsheetml/2006/main">
  <c r="AB19" i="1" l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F18" i="1"/>
  <c r="AE18" i="1"/>
  <c r="AD18" i="1"/>
  <c r="AC18" i="1"/>
  <c r="AB18" i="1"/>
  <c r="AB3" i="1"/>
  <c r="AC3" i="1"/>
  <c r="AD3" i="1"/>
  <c r="AE3" i="1"/>
  <c r="AF3" i="1"/>
  <c r="AB4" i="1"/>
  <c r="AC4" i="1"/>
  <c r="AD4" i="1"/>
  <c r="AE4" i="1"/>
  <c r="AF4" i="1"/>
  <c r="AB5" i="1"/>
  <c r="AC5" i="1"/>
  <c r="AD5" i="1"/>
  <c r="AE5" i="1"/>
  <c r="AF5" i="1"/>
  <c r="AB6" i="1"/>
  <c r="AC6" i="1"/>
  <c r="AD6" i="1"/>
  <c r="AE6" i="1"/>
  <c r="AF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F2" i="1"/>
  <c r="AE2" i="1"/>
  <c r="AD2" i="1"/>
  <c r="AC2" i="1"/>
  <c r="AB2" i="1"/>
  <c r="AE33" i="1" l="1"/>
  <c r="Q28" i="1" s="1"/>
  <c r="AF33" i="1"/>
  <c r="Q29" i="1" s="1"/>
  <c r="AB33" i="1"/>
  <c r="Q25" i="1" s="1"/>
  <c r="AC33" i="1"/>
  <c r="Q26" i="1" s="1"/>
  <c r="AD33" i="1"/>
  <c r="Q27" i="1" s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Q21" i="1" l="1"/>
</calcChain>
</file>

<file path=xl/sharedStrings.xml><?xml version="1.0" encoding="utf-8"?>
<sst xmlns="http://schemas.openxmlformats.org/spreadsheetml/2006/main" count="76" uniqueCount="56">
  <si>
    <t>APPRENTICE DAILY RECORD</t>
  </si>
  <si>
    <t>MONTH/YEAR:</t>
  </si>
  <si>
    <t>Trade:</t>
  </si>
  <si>
    <t>Correctional Officer</t>
  </si>
  <si>
    <t>PERNR:</t>
  </si>
  <si>
    <t>Date</t>
  </si>
  <si>
    <t>Watch</t>
  </si>
  <si>
    <t>Category</t>
  </si>
  <si>
    <t>Post Description</t>
  </si>
  <si>
    <t>Total</t>
  </si>
  <si>
    <t>LAST  NAME:</t>
  </si>
  <si>
    <t>Column1</t>
  </si>
  <si>
    <t>Column2</t>
  </si>
  <si>
    <t>Column3</t>
  </si>
  <si>
    <t>Column4</t>
  </si>
  <si>
    <t>Monthly Total Hours</t>
  </si>
  <si>
    <t>Column5</t>
  </si>
  <si>
    <t>FIRST NAME:</t>
  </si>
  <si>
    <t>Category 2</t>
  </si>
  <si>
    <t>Watch 2</t>
  </si>
  <si>
    <t>Post Description 2</t>
  </si>
  <si>
    <t>A. Maintaining Security</t>
  </si>
  <si>
    <t>B. Inmate Accountability</t>
  </si>
  <si>
    <t>C. Escorting and Monitoring Movement</t>
  </si>
  <si>
    <t>D. Written Responsibility</t>
  </si>
  <si>
    <t>E. Additional Experience</t>
  </si>
  <si>
    <t>*partial shifts to be documented by (number of hours) next to category letter*  i.e. A(4)</t>
  </si>
  <si>
    <t>DAS FORM 103-A</t>
  </si>
  <si>
    <t>*Choose a single work process category to summarize each day and write category letter next to date (Each category letter equals 8 Work Process Hours)</t>
  </si>
  <si>
    <t>*Write brief desciption of post (one to three words)</t>
  </si>
  <si>
    <t>Totals:</t>
  </si>
  <si>
    <t>*If overtime is worked, enter second shift in Category 2 for that day</t>
  </si>
  <si>
    <t>Apprentice:</t>
  </si>
  <si>
    <t>Supervisor:</t>
  </si>
  <si>
    <t>Last 4 of SSN:</t>
  </si>
  <si>
    <t>APPRENTICE SIGNATURE/DATE</t>
  </si>
  <si>
    <t>SUPERVISOR SIGNATURE/DATE</t>
  </si>
  <si>
    <t xml:space="preserve">COMPLETED DAILY RECORD SHEET IS FOR EMPLOYEE'S FILE </t>
  </si>
  <si>
    <t>A</t>
  </si>
  <si>
    <t>B</t>
  </si>
  <si>
    <t>C</t>
  </si>
  <si>
    <t>D</t>
  </si>
  <si>
    <t>E</t>
  </si>
  <si>
    <t>Revised 8/09/2019</t>
  </si>
  <si>
    <t>Yard B</t>
  </si>
  <si>
    <t>RDO</t>
  </si>
  <si>
    <t>Ad Seg</t>
  </si>
  <si>
    <t>Tower 2</t>
  </si>
  <si>
    <t>C(4)</t>
  </si>
  <si>
    <t>Transport</t>
  </si>
  <si>
    <t>E(4)</t>
  </si>
  <si>
    <t>Yard A</t>
  </si>
  <si>
    <t>C(7)</t>
  </si>
  <si>
    <t>Smith</t>
  </si>
  <si>
    <t>John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</si>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</sst>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2" fillId="0" borderId="0" applyProtection="0">
      <alignment horizontal="center"/>
    </xf>
  </cellStyleXfs>
  <cellXfs count="121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0" fillId="0" borderId="8" xfId="0" applyBorder="1" applyProtection="1"/>
    <xf numFmtId="0" fontId="12" fillId="0" borderId="9" xfId="1" applyFont="1" applyBorder="1" applyAlignment="1" applyProtection="1"/>
    <xf numFmtId="0" fontId="0" fillId="0" borderId="9" xfId="0" applyBorder="1" applyProtection="1"/>
    <xf numFmtId="0" fontId="12" fillId="0" borderId="8" xfId="1" applyFont="1" applyBorder="1" applyAlignment="1" applyProtection="1">
      <alignment horizontal="center"/>
    </xf>
    <xf numFmtId="0" fontId="12" fillId="0" borderId="10" xfId="1" applyFont="1" applyBorder="1" applyAlignment="1" applyProtection="1"/>
    <xf numFmtId="0" fontId="10" fillId="0" borderId="0" xfId="1" applyFont="1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2" xfId="0" applyBorder="1" applyProtection="1"/>
    <xf numFmtId="0" fontId="0" fillId="0" borderId="11" xfId="0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1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/>
    <xf numFmtId="0" fontId="13" fillId="2" borderId="7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/>
    <xf numFmtId="0" fontId="13" fillId="2" borderId="14" xfId="0" applyFont="1" applyFill="1" applyBorder="1" applyAlignment="1" applyProtection="1">
      <alignment horizontal="center"/>
    </xf>
    <xf numFmtId="0" fontId="0" fillId="0" borderId="6" xfId="0" applyBorder="1" applyProtection="1"/>
    <xf numFmtId="0" fontId="1" fillId="2" borderId="6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left"/>
    </xf>
    <xf numFmtId="0" fontId="16" fillId="2" borderId="11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wrapText="1"/>
    </xf>
    <xf numFmtId="0" fontId="1" fillId="0" borderId="9" xfId="0" applyFont="1" applyFill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/>
    </xf>
    <xf numFmtId="0" fontId="13" fillId="0" borderId="9" xfId="2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0" xfId="0" applyBorder="1" applyProtection="1"/>
    <xf numFmtId="0" fontId="5" fillId="0" borderId="1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6" fillId="0" borderId="1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3" borderId="22" xfId="0" applyFill="1" applyBorder="1" applyProtection="1"/>
    <xf numFmtId="0" fontId="0" fillId="3" borderId="21" xfId="0" applyFill="1" applyBorder="1" applyProtection="1"/>
    <xf numFmtId="0" fontId="15" fillId="3" borderId="23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0" fontId="5" fillId="0" borderId="20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0" fillId="0" borderId="8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wrapText="1"/>
    </xf>
    <xf numFmtId="0" fontId="0" fillId="0" borderId="20" xfId="0" applyBorder="1" applyProtection="1"/>
    <xf numFmtId="0" fontId="1" fillId="0" borderId="0" xfId="0" applyFont="1" applyBorder="1" applyAlignment="1" applyProtection="1">
      <alignment wrapText="1"/>
    </xf>
    <xf numFmtId="0" fontId="5" fillId="0" borderId="11" xfId="0" applyFont="1" applyBorder="1" applyAlignment="1" applyProtection="1"/>
    <xf numFmtId="0" fontId="5" fillId="0" borderId="12" xfId="0" applyFont="1" applyBorder="1" applyAlignment="1" applyProtection="1"/>
    <xf numFmtId="0" fontId="0" fillId="0" borderId="2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0" fontId="1" fillId="0" borderId="13" xfId="0" applyFont="1" applyBorder="1" applyProtection="1"/>
    <xf numFmtId="0" fontId="1" fillId="0" borderId="1" xfId="0" applyFont="1" applyBorder="1" applyProtection="1"/>
    <xf numFmtId="0" fontId="0" fillId="0" borderId="14" xfId="0" applyBorder="1" applyAlignment="1" applyProtection="1">
      <alignment horizontal="center"/>
    </xf>
    <xf numFmtId="0" fontId="0" fillId="0" borderId="1" xfId="0" applyBorder="1" applyProtection="1"/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/>
    <xf numFmtId="0" fontId="8" fillId="0" borderId="12" xfId="0" applyFont="1" applyBorder="1" applyAlignment="1" applyProtection="1"/>
    <xf numFmtId="0" fontId="8" fillId="0" borderId="0" xfId="0" applyFont="1" applyBorder="1" applyAlignment="1" applyProtection="1"/>
    <xf numFmtId="0" fontId="9" fillId="0" borderId="8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12" xfId="0" applyFont="1" applyBorder="1" applyProtection="1"/>
    <xf numFmtId="0" fontId="9" fillId="0" borderId="1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0" fillId="0" borderId="14" xfId="0" applyBorder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20" xfId="0" applyFont="1" applyBorder="1" applyAlignment="1" applyProtection="1">
      <alignment horizontal="center"/>
      <protection locked="0"/>
    </xf>
  </cellXfs>
  <cellStyles count="4">
    <cellStyle name="Heading 1" xfId="1" builtinId="16"/>
    <cellStyle name="Heading 2" xfId="2" builtinId="17"/>
    <cellStyle name="Normal" xfId="0" builtinId="0"/>
    <cellStyle name="Style 1" xfId="3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bl_Hours1" displayName="tbl_Hours1" ref="A5:H21" totalsRowShown="0" headerRowDxfId="34" dataDxfId="32" headerRowBorderDxfId="33" tableBorderDxfId="31" totalsRowBorderDxfId="30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9"/>
    <tableColumn id="2" name="Watch" dataDxfId="28"/>
    <tableColumn id="3" name="Category" dataDxfId="27"/>
    <tableColumn id="4" name="Post Description" dataDxfId="26"/>
    <tableColumn id="5" name="Watch 2" dataDxfId="25"/>
    <tableColumn id="6" name="Category 2" dataDxfId="24"/>
    <tableColumn id="7" name="Post Description 2" dataDxfId="23"/>
    <tableColumn id="8" name="Total" dataDxfId="22">
      <calculatedColumnFormula>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2.xml><?xml version="1.0" encoding="utf-8"?>
<table xmlns="http://schemas.openxmlformats.org/spreadsheetml/2006/main" id="3" name="tbl_Hours2" displayName="tbl_Hours2" ref="J5:Q21" totalsRowShown="0" headerRowDxfId="21" dataDxfId="19" headerRowBorderDxfId="20" tableBorderDxfId="18" totalsRowBorderDxfId="17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6"/>
    <tableColumn id="2" name="Watch" dataDxfId="15"/>
    <tableColumn id="3" name="Category" dataDxfId="14"/>
    <tableColumn id="4" name="Post Description" dataDxfId="13"/>
    <tableColumn id="5" name="Watch 2" dataDxfId="12"/>
    <tableColumn id="6" name="Category 2" dataDxfId="11"/>
    <tableColumn id="7" name="Post Description 2" dataDxfId="10"/>
    <tableColumn id="8" name="Total" dataDxfId="9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3.xml><?xml version="1.0" encoding="utf-8"?>
<table xmlns="http://schemas.openxmlformats.org/spreadsheetml/2006/main" id="5" name="tbl_Totals" displayName="tbl_Totals" ref="L24:Q29" totalsRowShown="0" headerRowDxfId="8" dataDxfId="6" headerRowBorderDxfId="7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5"/>
    <tableColumn id="2" name="Column2" dataDxfId="4"/>
    <tableColumn id="3" name="Column3" dataDxfId="3"/>
    <tableColumn id="4" name="Column4" dataDxfId="2"/>
    <tableColumn id="5" name="Column5" dataDxfId="1"/>
    <tableColumn id="6" name="Totals: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7"/>
  <sheetViews>
    <sheetView showGridLines="0" tabSelected="1" zoomScaleNormal="100" zoomScaleSheetLayoutView="100" workbookViewId="0">
      <selection activeCell="D32" sqref="D32"/>
    </sheetView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0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8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>
        <v>43709</v>
      </c>
      <c r="E3" s="21"/>
      <c r="F3" s="25" t="s">
        <v>2</v>
      </c>
      <c r="G3" s="115" t="s">
        <v>3</v>
      </c>
      <c r="H3" s="26"/>
      <c r="I3" s="27"/>
      <c r="J3" s="27"/>
      <c r="K3" s="27"/>
      <c r="L3" s="28"/>
      <c r="M3" s="20"/>
      <c r="N3" s="25"/>
      <c r="O3" s="25"/>
      <c r="P3" s="25"/>
      <c r="Q3" s="2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8</v>
      </c>
      <c r="AC5" s="111">
        <f t="shared" si="1"/>
        <v>8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>
        <v>2</v>
      </c>
      <c r="C6" s="1" t="s">
        <v>38</v>
      </c>
      <c r="D6" s="1" t="s">
        <v>44</v>
      </c>
      <c r="E6" s="2"/>
      <c r="F6" s="1"/>
      <c r="G6" s="1"/>
      <c r="H6" s="5">
        <f>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</f>
        <v>8</v>
      </c>
      <c r="I6" s="39"/>
      <c r="J6" s="9">
        <v>17</v>
      </c>
      <c r="K6" s="1"/>
      <c r="L6" s="1"/>
      <c r="M6" s="1"/>
      <c r="N6" s="2"/>
      <c r="O6" s="1"/>
      <c r="P6" s="1"/>
      <c r="Q6" s="5">
        <f>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</f>
        <v>0</v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4</v>
      </c>
      <c r="AE6" s="111">
        <f t="shared" si="3"/>
        <v>8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 t="s">
        <v>45</v>
      </c>
      <c r="E7" s="2"/>
      <c r="F7" s="1"/>
      <c r="G7" s="1"/>
      <c r="H7" s="5">
        <f>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</f>
        <v>0</v>
      </c>
      <c r="I7" s="39"/>
      <c r="J7" s="9">
        <v>18</v>
      </c>
      <c r="K7" s="1"/>
      <c r="L7" s="1"/>
      <c r="M7" s="1"/>
      <c r="N7" s="2"/>
      <c r="O7" s="1"/>
      <c r="P7" s="1"/>
      <c r="Q7" s="5">
        <f>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</f>
        <v>0</v>
      </c>
      <c r="R7" s="38"/>
      <c r="AA7" s="111">
        <v>6</v>
      </c>
      <c r="AB7" s="111">
        <f t="shared" si="0"/>
        <v>8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4</v>
      </c>
    </row>
    <row r="8" spans="1:32" ht="16.899999999999999" customHeight="1" x14ac:dyDescent="0.25">
      <c r="A8" s="5">
        <v>3</v>
      </c>
      <c r="B8" s="1"/>
      <c r="C8" s="1"/>
      <c r="D8" s="1" t="s">
        <v>45</v>
      </c>
      <c r="E8" s="2"/>
      <c r="F8" s="1"/>
      <c r="G8" s="1"/>
      <c r="H8" s="5">
        <f>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</f>
        <v>0</v>
      </c>
      <c r="I8" s="39"/>
      <c r="J8" s="9">
        <v>19</v>
      </c>
      <c r="K8" s="1"/>
      <c r="L8" s="1"/>
      <c r="M8" s="1"/>
      <c r="N8" s="2"/>
      <c r="O8" s="1"/>
      <c r="P8" s="1"/>
      <c r="Q8" s="5">
        <f>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</f>
        <v>0</v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7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>
        <v>1</v>
      </c>
      <c r="C9" s="1" t="s">
        <v>39</v>
      </c>
      <c r="D9" s="1" t="s">
        <v>46</v>
      </c>
      <c r="E9" s="2">
        <v>2</v>
      </c>
      <c r="F9" s="1" t="s">
        <v>38</v>
      </c>
      <c r="G9" s="1" t="s">
        <v>47</v>
      </c>
      <c r="H9" s="5">
        <f>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</f>
        <v>16</v>
      </c>
      <c r="I9" s="39"/>
      <c r="J9" s="9">
        <v>20</v>
      </c>
      <c r="K9" s="1"/>
      <c r="L9" s="1"/>
      <c r="M9" s="1"/>
      <c r="N9" s="2"/>
      <c r="O9" s="1"/>
      <c r="P9" s="1"/>
      <c r="Q9" s="5">
        <f>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</f>
        <v>0</v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>
        <v>1</v>
      </c>
      <c r="C10" s="1" t="s">
        <v>41</v>
      </c>
      <c r="D10" s="1" t="s">
        <v>46</v>
      </c>
      <c r="E10" s="2">
        <v>2</v>
      </c>
      <c r="F10" s="1" t="s">
        <v>48</v>
      </c>
      <c r="G10" s="1" t="s">
        <v>49</v>
      </c>
      <c r="H10" s="5">
        <f>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</f>
        <v>12</v>
      </c>
      <c r="I10" s="39"/>
      <c r="J10" s="9">
        <v>21</v>
      </c>
      <c r="K10" s="1"/>
      <c r="L10" s="1"/>
      <c r="M10" s="1"/>
      <c r="N10" s="2"/>
      <c r="O10" s="1"/>
      <c r="P10" s="1"/>
      <c r="Q10" s="5">
        <f>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</f>
        <v>0</v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>
        <v>1</v>
      </c>
      <c r="C11" s="1" t="s">
        <v>38</v>
      </c>
      <c r="D11" s="1" t="s">
        <v>46</v>
      </c>
      <c r="E11" s="2">
        <v>2</v>
      </c>
      <c r="F11" s="1" t="s">
        <v>50</v>
      </c>
      <c r="G11" s="1" t="s">
        <v>49</v>
      </c>
      <c r="H11" s="5">
        <f>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</f>
        <v>12</v>
      </c>
      <c r="I11" s="39"/>
      <c r="J11" s="9">
        <v>22</v>
      </c>
      <c r="K11" s="1"/>
      <c r="L11" s="1"/>
      <c r="M11" s="1"/>
      <c r="N11" s="2"/>
      <c r="O11" s="1"/>
      <c r="P11" s="1"/>
      <c r="Q11" s="5">
        <f>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</f>
        <v>0</v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>
        <v>2</v>
      </c>
      <c r="C12" s="1" t="s">
        <v>52</v>
      </c>
      <c r="D12" s="1" t="s">
        <v>51</v>
      </c>
      <c r="E12" s="2"/>
      <c r="F12" s="1"/>
      <c r="G12" s="1"/>
      <c r="H12" s="5">
        <f>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</f>
        <v>7</v>
      </c>
      <c r="I12" s="39"/>
      <c r="J12" s="9">
        <v>23</v>
      </c>
      <c r="K12" s="1"/>
      <c r="L12" s="1"/>
      <c r="M12" s="1"/>
      <c r="N12" s="2"/>
      <c r="O12" s="1"/>
      <c r="P12" s="1"/>
      <c r="Q12" s="5">
        <f>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</f>
        <v>0</v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>
        <f>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</f>
        <v>0</v>
      </c>
      <c r="I13" s="39"/>
      <c r="J13" s="9">
        <v>24</v>
      </c>
      <c r="K13" s="1"/>
      <c r="L13" s="1"/>
      <c r="M13" s="1"/>
      <c r="N13" s="2"/>
      <c r="O13" s="1"/>
      <c r="P13" s="1"/>
      <c r="Q13" s="5">
        <f>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</f>
        <v>0</v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>
        <f>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</f>
        <v>0</v>
      </c>
      <c r="I14" s="39"/>
      <c r="J14" s="9">
        <v>25</v>
      </c>
      <c r="K14" s="1"/>
      <c r="L14" s="1"/>
      <c r="M14" s="1"/>
      <c r="N14" s="2"/>
      <c r="O14" s="1"/>
      <c r="P14" s="1"/>
      <c r="Q14" s="5">
        <f>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</f>
        <v>0</v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>
        <f>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</f>
        <v>0</v>
      </c>
      <c r="I15" s="39"/>
      <c r="J15" s="9">
        <v>26</v>
      </c>
      <c r="K15" s="1"/>
      <c r="L15" s="1"/>
      <c r="M15" s="1"/>
      <c r="N15" s="2"/>
      <c r="O15" s="1"/>
      <c r="P15" s="1"/>
      <c r="Q15" s="5">
        <f>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</f>
        <v>0</v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>
        <f>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</f>
        <v>0</v>
      </c>
      <c r="I16" s="39"/>
      <c r="J16" s="9">
        <v>27</v>
      </c>
      <c r="K16" s="1"/>
      <c r="L16" s="1"/>
      <c r="M16" s="1"/>
      <c r="N16" s="2"/>
      <c r="O16" s="1"/>
      <c r="P16" s="1"/>
      <c r="Q16" s="5">
        <f>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</f>
        <v>0</v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>
        <f>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</f>
        <v>0</v>
      </c>
      <c r="I17" s="39"/>
      <c r="J17" s="9">
        <v>28</v>
      </c>
      <c r="K17" s="1"/>
      <c r="L17" s="1"/>
      <c r="M17" s="1"/>
      <c r="N17" s="2"/>
      <c r="O17" s="1"/>
      <c r="P17" s="1"/>
      <c r="Q17" s="5">
        <f>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</f>
        <v>0</v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>
        <f>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</f>
        <v>0</v>
      </c>
      <c r="I18" s="39"/>
      <c r="J18" s="9">
        <v>29</v>
      </c>
      <c r="K18" s="1"/>
      <c r="L18" s="1"/>
      <c r="M18" s="1"/>
      <c r="N18" s="2"/>
      <c r="O18" s="1"/>
      <c r="P18" s="1"/>
      <c r="Q18" s="5">
        <f>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</f>
        <v>0</v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2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>
        <f>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</f>
        <v>0</v>
      </c>
      <c r="I19" s="39"/>
      <c r="J19" s="9">
        <v>30</v>
      </c>
      <c r="K19" s="1"/>
      <c r="L19" s="1"/>
      <c r="M19" s="1"/>
      <c r="N19" s="2"/>
      <c r="O19" s="1"/>
      <c r="P19" s="1"/>
      <c r="Q19" s="5">
        <f>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</f>
        <v>0</v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2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>
        <f>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</f>
        <v>0</v>
      </c>
      <c r="I20" s="39"/>
      <c r="J20" s="9">
        <v>31</v>
      </c>
      <c r="K20" s="1"/>
      <c r="L20" s="1"/>
      <c r="M20" s="1"/>
      <c r="N20" s="2"/>
      <c r="O20" s="1"/>
      <c r="P20" s="1"/>
      <c r="Q20" s="5">
        <f>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</f>
        <v>0</v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2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>
        <f>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</f>
        <v>0</v>
      </c>
      <c r="I21" s="39"/>
      <c r="J21" s="40" t="s">
        <v>15</v>
      </c>
      <c r="K21" s="40"/>
      <c r="L21" s="40"/>
      <c r="M21" s="40"/>
      <c r="N21" s="40"/>
      <c r="O21" s="40"/>
      <c r="P21" s="40"/>
      <c r="Q21" s="7">
        <f>SUM(H6:H21,Q6:Q20)</f>
        <v>55</v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2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2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2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2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20" t="s">
        <v>53</v>
      </c>
      <c r="E25" s="62"/>
      <c r="F25" s="24" t="s">
        <v>10</v>
      </c>
      <c r="G25" s="120" t="s">
        <v>55</v>
      </c>
      <c r="H25" s="61"/>
      <c r="I25" s="63"/>
      <c r="J25" s="20"/>
      <c r="K25" s="20"/>
      <c r="L25" s="64" t="s">
        <v>21</v>
      </c>
      <c r="M25" s="65"/>
      <c r="N25" s="65"/>
      <c r="O25" s="65"/>
      <c r="P25" s="65"/>
      <c r="Q25" s="113">
        <f>AB33</f>
        <v>24</v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2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20"/>
      <c r="E26" s="68"/>
      <c r="F26" s="20"/>
      <c r="G26" s="20"/>
      <c r="H26" s="20"/>
      <c r="I26" s="20"/>
      <c r="J26" s="20"/>
      <c r="K26" s="20"/>
      <c r="L26" s="64" t="s">
        <v>22</v>
      </c>
      <c r="M26" s="65"/>
      <c r="N26" s="65"/>
      <c r="O26" s="65"/>
      <c r="P26" s="65"/>
      <c r="Q26" s="113">
        <f>AC33</f>
        <v>8</v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2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20" t="s">
        <v>54</v>
      </c>
      <c r="E27" s="69"/>
      <c r="F27" s="70"/>
      <c r="G27" s="63"/>
      <c r="H27" s="63"/>
      <c r="I27" s="63"/>
      <c r="J27" s="20"/>
      <c r="K27" s="71"/>
      <c r="L27" s="64" t="s">
        <v>23</v>
      </c>
      <c r="M27" s="65"/>
      <c r="N27" s="65"/>
      <c r="O27" s="65"/>
      <c r="P27" s="65"/>
      <c r="Q27" s="113">
        <f>AD33</f>
        <v>11</v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2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20"/>
      <c r="E28" s="68"/>
      <c r="F28" s="20"/>
      <c r="G28" s="72"/>
      <c r="H28" s="72"/>
      <c r="I28" s="20"/>
      <c r="J28" s="20"/>
      <c r="K28" s="73"/>
      <c r="L28" s="64" t="s">
        <v>24</v>
      </c>
      <c r="M28" s="65"/>
      <c r="N28" s="65"/>
      <c r="O28" s="65"/>
      <c r="P28" s="65"/>
      <c r="Q28" s="113">
        <f>AE33</f>
        <v>8</v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2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20">
        <v>99218</v>
      </c>
      <c r="E29" s="75"/>
      <c r="F29" s="20"/>
      <c r="G29" s="118" t="s">
        <v>36</v>
      </c>
      <c r="H29" s="118"/>
      <c r="I29" s="20"/>
      <c r="J29" s="20"/>
      <c r="K29" s="63"/>
      <c r="L29" s="76" t="s">
        <v>25</v>
      </c>
      <c r="M29" s="77"/>
      <c r="N29" s="77"/>
      <c r="O29" s="77"/>
      <c r="P29" s="77"/>
      <c r="Q29" s="114">
        <f>AF33</f>
        <v>4</v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2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9"/>
      <c r="E30" s="75"/>
      <c r="F30" s="20"/>
      <c r="I30" s="20"/>
      <c r="J30" s="20"/>
      <c r="K30" s="78"/>
      <c r="L30" s="79" t="s">
        <v>26</v>
      </c>
      <c r="M30" s="80"/>
      <c r="N30" s="80"/>
      <c r="O30" s="80"/>
      <c r="P30" s="80"/>
      <c r="Q30" s="80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2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20">
        <v>5555</v>
      </c>
      <c r="E31" s="75"/>
      <c r="F31" s="20"/>
      <c r="G31" s="117"/>
      <c r="H31" s="117"/>
      <c r="I31" s="20"/>
      <c r="J31" s="20"/>
      <c r="K31" s="28"/>
      <c r="L31" s="28"/>
      <c r="M31" s="20"/>
      <c r="N31" s="20"/>
      <c r="O31" s="20"/>
      <c r="P31" s="20"/>
      <c r="Q31" s="2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2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25"/>
      <c r="H32" s="83"/>
      <c r="I32" s="20"/>
      <c r="J32" s="20"/>
      <c r="K32" s="84"/>
      <c r="L32" s="85"/>
      <c r="M32" s="85"/>
      <c r="N32" s="20"/>
      <c r="O32" s="86"/>
      <c r="P32" s="86"/>
      <c r="Q32" s="86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2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16" t="s">
        <v>35</v>
      </c>
      <c r="D33" s="116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24</v>
      </c>
      <c r="AC33" s="111">
        <f t="shared" ref="AC33:AE33" si="10">SUM(AC2:AC32)</f>
        <v>8</v>
      </c>
      <c r="AD33" s="111">
        <f t="shared" si="10"/>
        <v>11</v>
      </c>
      <c r="AE33" s="111">
        <f t="shared" si="10"/>
        <v>8</v>
      </c>
      <c r="AF33" s="111">
        <f>SUM(AF2:AF32)</f>
        <v>4</v>
      </c>
    </row>
    <row r="34" spans="1:32" ht="18.75" x14ac:dyDescent="0.3">
      <c r="A34" s="23"/>
      <c r="B34" s="20"/>
      <c r="C34" s="20"/>
      <c r="D34" s="20"/>
      <c r="E34" s="21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43</v>
      </c>
      <c r="R37" s="110"/>
    </row>
  </sheetData>
  <mergeCells count="3">
    <mergeCell ref="C33:D33"/>
    <mergeCell ref="G31:H31"/>
    <mergeCell ref="G29:H29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Correctional Officer</vt:lpstr>
      <vt:lpstr>Category_Columns</vt:lpstr>
      <vt:lpstr>'Correctional Officer'!Print_Area</vt:lpstr>
    </vt:vector>
  </TitlesOfParts>
  <Company>CDCR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Apprentice Daily Record</dc:title>
  <dc:creator>California Department of Corrections and Rehabilitation</dc:creator>
  <cp:lastModifiedBy>CDCRClientadmin</cp:lastModifiedBy>
  <cp:lastPrinted>2019-07-25T21:27:22Z</cp:lastPrinted>
  <dcterms:created xsi:type="dcterms:W3CDTF">2019-05-03T18:15:28Z</dcterms:created>
  <dcterms:modified xsi:type="dcterms:W3CDTF">2019-08-09T21:35:04Z</dcterms:modified>
</cp:coreProperties>
</file>